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sfs1\HomeDirs$\kmoore\Documents\"/>
    </mc:Choice>
  </mc:AlternateContent>
  <workbookProtection workbookAlgorithmName="SHA-512" workbookHashValue="maU3sl9EqdqdHra6etc4CTns7/txRcB3C464fcYEj62GbnVRuZRvX1N/w919HYXdwGuXab44hEDAnhtxDQdw7g==" workbookSaltValue="Vc5t/lRrbhZlZ6YXpltZxQ==" workbookSpinCount="100000" lockStructure="1"/>
  <bookViews>
    <workbookView xWindow="0" yWindow="0" windowWidth="19200" windowHeight="8550"/>
  </bookViews>
  <sheets>
    <sheet name="pick your payment" sheetId="1" r:id="rId1"/>
  </sheets>
  <definedNames>
    <definedName name="_xlnm.Print_Area" localSheetId="0">'pick your payment'!$A$1:$I$51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C18" i="1"/>
  <c r="B18" i="1"/>
  <c r="F48" i="1" l="1"/>
</calcChain>
</file>

<file path=xl/sharedStrings.xml><?xml version="1.0" encoding="utf-8"?>
<sst xmlns="http://schemas.openxmlformats.org/spreadsheetml/2006/main" count="36" uniqueCount="28">
  <si>
    <t xml:space="preserve"> Selling Price:</t>
  </si>
  <si>
    <t>36 Months</t>
  </si>
  <si>
    <t>48 months</t>
  </si>
  <si>
    <t>60 months</t>
  </si>
  <si>
    <t>Legal Name of Business:</t>
  </si>
  <si>
    <t>Fed Tax ID#:</t>
  </si>
  <si>
    <t>Street Address:</t>
  </si>
  <si>
    <t>Yrs in bus:</t>
  </si>
  <si>
    <t>City, State, Zip Code:</t>
  </si>
  <si>
    <t>Contact Name:</t>
  </si>
  <si>
    <t>Telephone #:</t>
  </si>
  <si>
    <t>Email Address:</t>
  </si>
  <si>
    <t>Fax #:</t>
  </si>
  <si>
    <t>OWNERS/OFFICERS: (List full legal name, title and current address)</t>
  </si>
  <si>
    <t>Name:</t>
  </si>
  <si>
    <t>Title:</t>
  </si>
  <si>
    <t>Home Address:</t>
  </si>
  <si>
    <t>Soc Sec #:</t>
  </si>
  <si>
    <t>BANK REFERENCE:</t>
  </si>
  <si>
    <t>Bank Name:</t>
  </si>
  <si>
    <t>Contact:</t>
  </si>
  <si>
    <t>Business Account #</t>
  </si>
  <si>
    <t>Signature</t>
  </si>
  <si>
    <t>Print Name</t>
  </si>
  <si>
    <t>Date</t>
  </si>
  <si>
    <t>Exclusively For:</t>
  </si>
  <si>
    <t>Choose your term and payment…</t>
  </si>
  <si>
    <t>Credit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</si>
</sst>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7" formatCode="&quot;$&quot;#,##0.00_);\(&quot;$&quot;#,##0.00\)"/>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6"/>
      <color rgb="FF008752"/>
      <name val="Calibri"/>
      <family val="2"/>
      <scheme val="minor"/>
    </font>
    <font>
      <b/>
      <sz val="11"/>
      <color rgb="FF008752"/>
      <name val="Calibri"/>
      <family val="2"/>
      <scheme val="minor"/>
    </font>
    <font>
      <sz val="9"/>
      <color indexed="8"/>
      <name val="Arial"/>
      <family val="2"/>
    </font>
    <font>
      <sz val="10"/>
      <name val="Arial"/>
    </font>
    <font>
      <sz val="9"/>
      <color indexed="12"/>
      <name val="Arial"/>
      <family val="2"/>
    </font>
    <font>
      <sz val="9"/>
      <name val="Arial"/>
      <family val="2"/>
    </font>
    <font>
      <sz val="9"/>
      <color indexed="8"/>
      <name val="Times New Roman"/>
      <family val="1"/>
    </font>
    <font>
      <sz val="8"/>
      <name val="Arial"/>
      <family val="2"/>
    </font>
    <font>
      <b/>
      <sz val="16"/>
      <color theme="8" tint="-0.249977111117893"/>
      <name val="Calibri"/>
      <family val="2"/>
      <scheme val="minor"/>
    </font>
    <font>
      <b/>
      <sz val="12"/>
      <color theme="8" tint="-0.249977111117893"/>
      <name val="Calibri"/>
      <family val="2"/>
      <scheme val="minor"/>
    </font>
    <font>
      <sz val="10"/>
      <color theme="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indexed="8"/>
        <bgColor indexed="64"/>
      </patternFill>
    </fill>
  </fills>
  <borders count="5">
    <border>
      <left/>
      <right/>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9">
    <xf numFmtId="0" fontId="0" fillId="0" borderId="0" xfId="0"/>
    <xf numFmtId="0" fontId="0" fillId="0" borderId="0" xfId="0" applyProtection="1"/>
    <xf numFmtId="0" fontId="0" fillId="0" borderId="0" xfId="0" applyBorder="1" applyProtection="1"/>
    <xf numFmtId="0" fontId="0" fillId="0" borderId="0" xfId="0" applyAlignment="1" applyProtection="1">
      <alignment horizontal="left"/>
    </xf>
    <xf numFmtId="7" fontId="0" fillId="0" borderId="0" xfId="0" applyNumberFormat="1"/>
    <xf numFmtId="0" fontId="3" fillId="0" borderId="0" xfId="0" applyFont="1" applyAlignment="1" applyProtection="1">
      <alignment horizontal="right"/>
    </xf>
    <xf numFmtId="0" fontId="0" fillId="2" borderId="1" xfId="0" applyFill="1" applyBorder="1" applyAlignment="1" applyProtection="1">
      <alignment horizontal="left"/>
      <protection locked="0"/>
    </xf>
    <xf numFmtId="14" fontId="0" fillId="0" borderId="0" xfId="0" applyNumberFormat="1" applyAlignment="1" applyProtection="1">
      <alignment horizontal="left"/>
    </xf>
    <xf numFmtId="0" fontId="0" fillId="0" borderId="0" xfId="0" applyFill="1" applyProtection="1"/>
    <xf numFmtId="0" fontId="2" fillId="0" borderId="2" xfId="0" applyFont="1" applyBorder="1" applyAlignment="1" applyProtection="1">
      <alignment horizontal="center"/>
    </xf>
    <xf numFmtId="0" fontId="0" fillId="0" borderId="0" xfId="0" applyAlignment="1" applyProtection="1">
      <alignment horizontal="center"/>
    </xf>
    <xf numFmtId="0" fontId="2" fillId="0" borderId="0" xfId="0" applyFont="1" applyBorder="1" applyAlignment="1" applyProtection="1">
      <alignment horizontal="right"/>
    </xf>
    <xf numFmtId="0" fontId="6" fillId="3" borderId="0" xfId="0" applyFont="1" applyFill="1" applyAlignment="1" applyProtection="1">
      <alignment horizontal="left"/>
    </xf>
    <xf numFmtId="0" fontId="7" fillId="0" borderId="3" xfId="0" applyFont="1" applyBorder="1" applyProtection="1"/>
    <xf numFmtId="0" fontId="9" fillId="0" borderId="3" xfId="0" applyNumberFormat="1" applyFont="1" applyBorder="1" applyAlignment="1" applyProtection="1">
      <alignment horizontal="left"/>
    </xf>
    <xf numFmtId="0" fontId="0" fillId="0" borderId="4" xfId="0" applyBorder="1" applyProtection="1"/>
    <xf numFmtId="0" fontId="0" fillId="0" borderId="3" xfId="0" applyBorder="1" applyProtection="1"/>
    <xf numFmtId="0" fontId="9" fillId="0" borderId="4" xfId="0" applyNumberFormat="1" applyFont="1" applyBorder="1" applyAlignment="1" applyProtection="1">
      <alignment horizontal="left"/>
    </xf>
    <xf numFmtId="0" fontId="7" fillId="0" borderId="4" xfId="0" applyNumberFormat="1" applyFont="1" applyBorder="1" applyAlignment="1" applyProtection="1">
      <alignment horizontal="left"/>
    </xf>
    <xf numFmtId="0" fontId="9" fillId="0" borderId="0" xfId="0" applyNumberFormat="1" applyFont="1" applyBorder="1" applyProtection="1"/>
    <xf numFmtId="0" fontId="7" fillId="0" borderId="3" xfId="0" applyNumberFormat="1" applyFont="1" applyBorder="1" applyAlignment="1" applyProtection="1">
      <alignment horizontal="left"/>
    </xf>
    <xf numFmtId="0" fontId="0" fillId="0" borderId="0" xfId="0" applyBorder="1" applyProtection="1">
      <protection locked="0"/>
    </xf>
    <xf numFmtId="0" fontId="0" fillId="0" borderId="0" xfId="0" applyBorder="1" applyAlignment="1" applyProtection="1">
      <alignment horizontal="left"/>
    </xf>
    <xf numFmtId="0" fontId="0" fillId="0" borderId="0" xfId="0" applyProtection="1">
      <protection locked="0"/>
    </xf>
    <xf numFmtId="0" fontId="7" fillId="0" borderId="3" xfId="0" applyFont="1" applyBorder="1" applyAlignment="1" applyProtection="1">
      <alignment horizontal="left"/>
    </xf>
    <xf numFmtId="0" fontId="7" fillId="0" borderId="4" xfId="0" applyFont="1" applyBorder="1" applyAlignment="1" applyProtection="1">
      <alignment horizontal="left"/>
    </xf>
    <xf numFmtId="49" fontId="8" fillId="0" borderId="0" xfId="0" applyNumberFormat="1" applyFont="1" applyBorder="1" applyAlignment="1" applyProtection="1">
      <alignment horizontal="left"/>
      <protection locked="0"/>
    </xf>
    <xf numFmtId="0" fontId="7" fillId="0" borderId="0" xfId="0" applyFont="1" applyBorder="1" applyAlignment="1" applyProtection="1">
      <alignment horizontal="left"/>
    </xf>
    <xf numFmtId="1" fontId="8" fillId="0" borderId="0" xfId="0" applyNumberFormat="1" applyFont="1" applyBorder="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xf>
    <xf numFmtId="0" fontId="10" fillId="0" borderId="0" xfId="0" applyFont="1" applyAlignment="1" applyProtection="1">
      <alignment horizontal="justify"/>
    </xf>
    <xf numFmtId="0" fontId="0" fillId="0" borderId="3" xfId="0" applyNumberFormat="1" applyBorder="1" applyAlignment="1" applyProtection="1">
      <alignment horizontal="left"/>
    </xf>
    <xf numFmtId="0" fontId="0" fillId="0" borderId="3" xfId="0" applyBorder="1" applyAlignment="1" applyProtection="1">
      <alignment horizontal="left"/>
    </xf>
    <xf numFmtId="0" fontId="11" fillId="0" borderId="0" xfId="0" applyFont="1" applyProtection="1"/>
    <xf numFmtId="0" fontId="0" fillId="0" borderId="0" xfId="0" applyAlignment="1">
      <alignment horizontal="left"/>
    </xf>
    <xf numFmtId="0" fontId="0" fillId="0" borderId="0" xfId="0" applyFill="1" applyAlignment="1" applyProtection="1">
      <alignment horizontal="center"/>
    </xf>
    <xf numFmtId="0" fontId="9" fillId="0" borderId="4" xfId="0" applyNumberFormat="1" applyFont="1" applyBorder="1" applyProtection="1"/>
    <xf numFmtId="0" fontId="4" fillId="0" borderId="3" xfId="0" applyFont="1" applyBorder="1" applyAlignment="1" applyProtection="1"/>
    <xf numFmtId="0" fontId="12" fillId="0" borderId="3" xfId="0" applyFont="1" applyBorder="1" applyAlignment="1" applyProtection="1"/>
    <xf numFmtId="5" fontId="0" fillId="0" borderId="0" xfId="1" applyNumberFormat="1" applyFont="1" applyFill="1" applyBorder="1" applyAlignment="1" applyProtection="1">
      <protection locked="0"/>
    </xf>
    <xf numFmtId="164" fontId="13" fillId="0" borderId="2" xfId="0" applyNumberFormat="1" applyFont="1" applyBorder="1" applyAlignment="1" applyProtection="1">
      <alignment horizontal="center"/>
      <protection hidden="1"/>
    </xf>
    <xf numFmtId="0" fontId="8" fillId="0" borderId="3" xfId="0" applyNumberFormat="1" applyFont="1" applyBorder="1" applyAlignment="1" applyProtection="1">
      <alignment horizontal="left"/>
      <protection locked="0"/>
    </xf>
    <xf numFmtId="0" fontId="0" fillId="0" borderId="3" xfId="0" applyBorder="1" applyAlignment="1" applyProtection="1">
      <alignment horizontal="left"/>
      <protection locked="0"/>
    </xf>
    <xf numFmtId="0" fontId="7" fillId="0" borderId="3" xfId="0" applyNumberFormat="1" applyFont="1" applyBorder="1" applyAlignment="1" applyProtection="1">
      <alignment horizontal="left"/>
      <protection locked="0"/>
    </xf>
    <xf numFmtId="0" fontId="0" fillId="0" borderId="3" xfId="0" applyBorder="1" applyAlignment="1" applyProtection="1">
      <protection locked="0"/>
    </xf>
    <xf numFmtId="5" fontId="0" fillId="2" borderId="3" xfId="1" applyNumberFormat="1" applyFont="1" applyFill="1" applyBorder="1" applyAlignment="1" applyProtection="1">
      <alignment horizontal="left"/>
      <protection locked="0"/>
    </xf>
    <xf numFmtId="0" fontId="5" fillId="0" borderId="0" xfId="0" applyFont="1" applyAlignment="1" applyProtection="1">
      <alignment horizontal="center" vertical="center"/>
    </xf>
    <xf numFmtId="0" fontId="14" fillId="3" borderId="0" xfId="0" applyFont="1" applyFill="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colors>
    <mruColors>
      <color rgb="FF0087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http://www.univestcapitalinc.com/"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340181</xdr:colOff>
      <xdr:row>15</xdr:row>
      <xdr:rowOff>38100</xdr:rowOff>
    </xdr:from>
    <xdr:to>
      <xdr:col>7</xdr:col>
      <xdr:colOff>54431</xdr:colOff>
      <xdr:row>19</xdr:row>
      <xdr:rowOff>138793</xdr:rowOff>
    </xdr:to>
    <xdr:sp macro="" textlink="">
      <xdr:nvSpPr>
        <xdr:cNvPr id="4" name="Text Box 1280"/>
        <xdr:cNvSpPr txBox="1">
          <a:spLocks noChangeArrowheads="1"/>
        </xdr:cNvSpPr>
      </xdr:nvSpPr>
      <xdr:spPr bwMode="auto">
        <a:xfrm>
          <a:off x="4019552" y="2607129"/>
          <a:ext cx="2343150" cy="933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ctr" upright="1"/>
        <a:lstStyle/>
        <a:p>
          <a:pPr algn="ctr" rtl="0">
            <a:lnSpc>
              <a:spcPts val="1100"/>
            </a:lnSpc>
            <a:defRPr sz="1000"/>
          </a:pPr>
          <a:r>
            <a:rPr lang="en-US" sz="1600" b="1" i="0" u="none" strike="noStrike" baseline="0">
              <a:solidFill>
                <a:schemeClr val="accent5">
                  <a:lumMod val="75000"/>
                </a:schemeClr>
              </a:solidFill>
              <a:latin typeface="Arial"/>
              <a:cs typeface="Arial"/>
            </a:rPr>
            <a:t>Steve Morgan</a:t>
          </a:r>
        </a:p>
        <a:p>
          <a:pPr algn="ctr" rtl="0">
            <a:lnSpc>
              <a:spcPts val="1100"/>
            </a:lnSpc>
            <a:defRPr sz="1000"/>
          </a:pPr>
          <a:r>
            <a:rPr lang="en-US" sz="1100" b="0" i="0" u="none" strike="noStrike" baseline="0">
              <a:solidFill>
                <a:srgbClr val="000000"/>
              </a:solidFill>
              <a:latin typeface="Arial"/>
              <a:cs typeface="Arial"/>
            </a:rPr>
            <a:t>Senior Relationship Manager</a:t>
          </a:r>
        </a:p>
        <a:p>
          <a:pPr algn="ctr" rtl="0">
            <a:defRPr sz="1000"/>
          </a:pPr>
          <a:r>
            <a:rPr lang="en-US" sz="1100" b="0" i="0" baseline="0">
              <a:solidFill>
                <a:sysClr val="windowText" lastClr="000000"/>
              </a:solidFill>
              <a:effectLst/>
              <a:latin typeface="Arial" pitchFamily="34" charset="0"/>
              <a:ea typeface="+mn-ea"/>
              <a:cs typeface="Arial" pitchFamily="34" charset="0"/>
            </a:rPr>
            <a:t>phone: 952-303-6022</a:t>
          </a:r>
          <a:endParaRPr lang="en-US" sz="1100" b="0">
            <a:solidFill>
              <a:sysClr val="windowText" lastClr="000000"/>
            </a:solidFill>
            <a:effectLst/>
            <a:latin typeface="Arial" pitchFamily="34" charset="0"/>
            <a:cs typeface="Arial" pitchFamily="34" charset="0"/>
          </a:endParaRPr>
        </a:p>
        <a:p>
          <a:pPr algn="ctr" rtl="0"/>
          <a:r>
            <a:rPr lang="en-US" sz="1100" b="0" i="0" baseline="0">
              <a:solidFill>
                <a:sysClr val="windowText" lastClr="000000"/>
              </a:solidFill>
              <a:effectLst/>
              <a:latin typeface="Arial" pitchFamily="34" charset="0"/>
              <a:ea typeface="+mn-ea"/>
              <a:cs typeface="Arial" pitchFamily="34" charset="0"/>
            </a:rPr>
            <a:t>fax: </a:t>
          </a:r>
          <a:r>
            <a:rPr lang="en-US" sz="1100" b="1" i="0" baseline="0">
              <a:solidFill>
                <a:sysClr val="windowText" lastClr="000000"/>
              </a:solidFill>
              <a:effectLst/>
              <a:latin typeface="Arial" pitchFamily="34" charset="0"/>
              <a:ea typeface="+mn-ea"/>
              <a:cs typeface="Arial" pitchFamily="34" charset="0"/>
            </a:rPr>
            <a:t>866-575-7617 </a:t>
          </a:r>
          <a:r>
            <a:rPr lang="en-US" sz="1100" b="0" i="0" baseline="0">
              <a:solidFill>
                <a:sysClr val="windowText" lastClr="000000"/>
              </a:solidFill>
              <a:effectLst/>
              <a:latin typeface="Arial" pitchFamily="34" charset="0"/>
              <a:ea typeface="+mn-ea"/>
              <a:cs typeface="Arial" pitchFamily="34" charset="0"/>
            </a:rPr>
            <a:t>  </a:t>
          </a:r>
        </a:p>
        <a:p>
          <a:pPr algn="ctr" rtl="0"/>
          <a:r>
            <a:rPr lang="en-US" sz="1100" b="1" i="0" baseline="0">
              <a:solidFill>
                <a:schemeClr val="accent5">
                  <a:lumMod val="75000"/>
                </a:schemeClr>
              </a:solidFill>
              <a:effectLst/>
              <a:latin typeface="Arial" pitchFamily="34" charset="0"/>
              <a:ea typeface="+mn-ea"/>
              <a:cs typeface="Arial" pitchFamily="34" charset="0"/>
            </a:rPr>
            <a:t>MorganS@univest.net</a:t>
          </a:r>
          <a:endParaRPr lang="en-US" sz="1100" b="1">
            <a:solidFill>
              <a:schemeClr val="accent5">
                <a:lumMod val="75000"/>
              </a:schemeClr>
            </a:solidFill>
            <a:effectLst/>
            <a:latin typeface="Arial" pitchFamily="34" charset="0"/>
            <a:cs typeface="Arial" pitchFamily="34" charset="0"/>
          </a:endParaRPr>
        </a:p>
      </xdr:txBody>
    </xdr:sp>
    <xdr:clientData/>
  </xdr:twoCellAnchor>
  <xdr:twoCellAnchor>
    <xdr:from>
      <xdr:col>0</xdr:col>
      <xdr:colOff>501650</xdr:colOff>
      <xdr:row>50</xdr:row>
      <xdr:rowOff>101600</xdr:rowOff>
    </xdr:from>
    <xdr:to>
      <xdr:col>5</xdr:col>
      <xdr:colOff>305720</xdr:colOff>
      <xdr:row>54</xdr:row>
      <xdr:rowOff>44450</xdr:rowOff>
    </xdr:to>
    <xdr:sp macro="" textlink="">
      <xdr:nvSpPr>
        <xdr:cNvPr id="5" name="Text Box 95"/>
        <xdr:cNvSpPr txBox="1">
          <a:spLocks noChangeArrowheads="1"/>
        </xdr:cNvSpPr>
      </xdr:nvSpPr>
      <xdr:spPr bwMode="auto">
        <a:xfrm>
          <a:off x="501650" y="8461829"/>
          <a:ext cx="4408727" cy="683078"/>
        </a:xfrm>
        <a:prstGeom prst="rect">
          <a:avLst/>
        </a:prstGeom>
        <a:noFill/>
        <a:ln>
          <a:noFill/>
        </a:ln>
        <a:effectLst>
          <a:outerShdw sx="1000" sy="1000" algn="ctr" rotWithShape="0">
            <a:srgbClr val="C0C0C0"/>
          </a:outerShdw>
        </a:effectLst>
        <a:extLst/>
      </xdr:spPr>
      <xdr:txBody>
        <a:bodyPr vertOverflow="clip" wrap="square" lIns="36576" tIns="27432" rIns="36576" bIns="0" anchor="t" upright="1"/>
        <a:lstStyle/>
        <a:p>
          <a:pPr algn="ctr" rtl="0">
            <a:defRPr sz="1000"/>
          </a:pPr>
          <a:endParaRPr lang="en-US"/>
        </a:p>
      </xdr:txBody>
    </xdr:sp>
    <xdr:clientData/>
  </xdr:twoCellAnchor>
  <xdr:twoCellAnchor editAs="oneCell">
    <xdr:from>
      <xdr:col>5</xdr:col>
      <xdr:colOff>183694</xdr:colOff>
      <xdr:row>1</xdr:row>
      <xdr:rowOff>114300</xdr:rowOff>
    </xdr:from>
    <xdr:to>
      <xdr:col>7</xdr:col>
      <xdr:colOff>204983</xdr:colOff>
      <xdr:row>3</xdr:row>
      <xdr:rowOff>125185</xdr:rowOff>
    </xdr:to>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5565" y="745671"/>
          <a:ext cx="1697689" cy="381000"/>
        </a:xfrm>
        <a:prstGeom prst="rect">
          <a:avLst/>
        </a:prstGeom>
      </xdr:spPr>
    </xdr:pic>
    <xdr:clientData/>
  </xdr:twoCellAnchor>
  <xdr:oneCellAnchor>
    <xdr:from>
      <xdr:col>0</xdr:col>
      <xdr:colOff>1768929</xdr:colOff>
      <xdr:row>18</xdr:row>
      <xdr:rowOff>16328</xdr:rowOff>
    </xdr:from>
    <xdr:ext cx="2830286" cy="342786"/>
    <xdr:sp macro="" textlink="">
      <xdr:nvSpPr>
        <xdr:cNvPr id="11" name="TextBox 10"/>
        <xdr:cNvSpPr txBox="1"/>
      </xdr:nvSpPr>
      <xdr:spPr>
        <a:xfrm>
          <a:off x="1768929" y="3233057"/>
          <a:ext cx="283028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800"/>
            <a:t>$1 Purchase</a:t>
          </a:r>
          <a:r>
            <a:rPr lang="en-US" sz="800" baseline="0"/>
            <a:t> Option. </a:t>
          </a:r>
          <a:r>
            <a:rPr lang="en-US" sz="800"/>
            <a:t>Payments do not include applicable taxes and fees. $150 lease documentation fee required in advance. </a:t>
          </a:r>
        </a:p>
      </xdr:txBody>
    </xdr:sp>
    <xdr:clientData/>
  </xdr:oneCellAnchor>
  <xdr:oneCellAnchor>
    <xdr:from>
      <xdr:col>0</xdr:col>
      <xdr:colOff>462642</xdr:colOff>
      <xdr:row>11</xdr:row>
      <xdr:rowOff>21771</xdr:rowOff>
    </xdr:from>
    <xdr:ext cx="3282043" cy="674915"/>
    <xdr:sp macro="" textlink="">
      <xdr:nvSpPr>
        <xdr:cNvPr id="12" name="TextBox 11"/>
        <xdr:cNvSpPr txBox="1"/>
      </xdr:nvSpPr>
      <xdr:spPr>
        <a:xfrm>
          <a:off x="462642" y="1850571"/>
          <a:ext cx="3282043" cy="674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a:t>Tax Advantages</a:t>
          </a:r>
        </a:p>
        <a:p>
          <a:pPr algn="ctr"/>
          <a:r>
            <a:rPr lang="en-US" sz="1100"/>
            <a:t>Overcome</a:t>
          </a:r>
          <a:r>
            <a:rPr lang="en-US" sz="1100" baseline="0"/>
            <a:t> Budgetary Limitations</a:t>
          </a:r>
          <a:endParaRPr lang="en-US" sz="1100"/>
        </a:p>
        <a:p>
          <a:pPr algn="ctr"/>
          <a:r>
            <a:rPr lang="en-US" sz="1100"/>
            <a:t>Conserve Cash Flow</a:t>
          </a:r>
        </a:p>
      </xdr:txBody>
    </xdr:sp>
    <xdr:clientData/>
  </xdr:oneCellAnchor>
  <xdr:oneCellAnchor>
    <xdr:from>
      <xdr:col>0</xdr:col>
      <xdr:colOff>108858</xdr:colOff>
      <xdr:row>6</xdr:row>
      <xdr:rowOff>179615</xdr:rowOff>
    </xdr:from>
    <xdr:ext cx="6830785" cy="827314"/>
    <xdr:sp macro="" textlink="">
      <xdr:nvSpPr>
        <xdr:cNvPr id="13" name="TextBox 12"/>
        <xdr:cNvSpPr txBox="1"/>
      </xdr:nvSpPr>
      <xdr:spPr>
        <a:xfrm>
          <a:off x="108858" y="1083129"/>
          <a:ext cx="6830785" cy="827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Have you considered financing? If not, you should! </a:t>
          </a:r>
          <a:r>
            <a:rPr lang="en-US" sz="1100">
              <a:solidFill>
                <a:schemeClr val="tx1"/>
              </a:solidFill>
              <a:effectLst/>
              <a:latin typeface="+mn-lt"/>
              <a:ea typeface="+mn-ea"/>
              <a:cs typeface="+mn-cs"/>
            </a:rPr>
            <a:t>When the potential tax benefits of leasing are coupled with the conservation of working capital and the potential income to be derived from the conserved capital, then </a:t>
          </a:r>
          <a:r>
            <a:rPr lang="en-US" sz="1100" b="1">
              <a:solidFill>
                <a:schemeClr val="tx1"/>
              </a:solidFill>
              <a:effectLst/>
              <a:latin typeface="+mn-lt"/>
              <a:ea typeface="+mn-ea"/>
              <a:cs typeface="+mn-cs"/>
            </a:rPr>
            <a:t>leasing may be cheaper than paying cash </a:t>
          </a:r>
          <a:r>
            <a:rPr lang="en-US" sz="1100">
              <a:solidFill>
                <a:schemeClr val="tx1"/>
              </a:solidFill>
              <a:effectLst/>
              <a:latin typeface="+mn-lt"/>
              <a:ea typeface="+mn-ea"/>
              <a:cs typeface="+mn-cs"/>
            </a:rPr>
            <a:t>for your furniture. Below are some of the other advantages of</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leasing, along with a selection</a:t>
          </a:r>
          <a:r>
            <a:rPr lang="en-US" sz="1100" baseline="0">
              <a:solidFill>
                <a:schemeClr val="tx1"/>
              </a:solidFill>
              <a:effectLst/>
              <a:latin typeface="+mn-lt"/>
              <a:ea typeface="+mn-ea"/>
              <a:cs typeface="+mn-cs"/>
            </a:rPr>
            <a:t> of payment options. </a:t>
          </a:r>
          <a:r>
            <a:rPr lang="en-US" sz="1100" b="1" baseline="0">
              <a:solidFill>
                <a:schemeClr val="accent5">
                  <a:lumMod val="75000"/>
                </a:schemeClr>
              </a:solidFill>
              <a:effectLst/>
              <a:latin typeface="+mn-lt"/>
              <a:ea typeface="+mn-ea"/>
              <a:cs typeface="+mn-cs"/>
            </a:rPr>
            <a:t>Just circle your choice and fax or email us the application to get started today!</a:t>
          </a:r>
          <a:endParaRPr lang="en-US">
            <a:solidFill>
              <a:schemeClr val="accent5">
                <a:lumMod val="75000"/>
              </a:schemeClr>
            </a:solidFill>
            <a:effectLst/>
          </a:endParaRPr>
        </a:p>
      </xdr:txBody>
    </xdr:sp>
    <xdr:clientData/>
  </xdr:oneCellAnchor>
  <xdr:oneCellAnchor>
    <xdr:from>
      <xdr:col>3</xdr:col>
      <xdr:colOff>538843</xdr:colOff>
      <xdr:row>11</xdr:row>
      <xdr:rowOff>27215</xdr:rowOff>
    </xdr:from>
    <xdr:ext cx="3124200" cy="674914"/>
    <xdr:sp macro="" textlink="">
      <xdr:nvSpPr>
        <xdr:cNvPr id="14" name="TextBox 13"/>
        <xdr:cNvSpPr txBox="1"/>
      </xdr:nvSpPr>
      <xdr:spPr>
        <a:xfrm>
          <a:off x="3390900" y="1856015"/>
          <a:ext cx="3124200" cy="674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a:t>Obsolescence</a:t>
          </a:r>
          <a:r>
            <a:rPr lang="en-US" sz="1100" baseline="0"/>
            <a:t> Protection</a:t>
          </a:r>
        </a:p>
        <a:p>
          <a:pPr algn="ctr"/>
          <a:r>
            <a:rPr lang="en-US" sz="1100" baseline="0"/>
            <a:t>Hedge Against Inflation</a:t>
          </a:r>
        </a:p>
        <a:p>
          <a:pPr algn="ctr"/>
          <a:r>
            <a:rPr lang="en-US" sz="1100" baseline="0"/>
            <a:t>Preserve Bank Credit Lines/Liquidity</a:t>
          </a:r>
          <a:endParaRPr lang="en-US" sz="1100"/>
        </a:p>
      </xdr:txBody>
    </xdr:sp>
    <xdr:clientData/>
  </xdr:oneCellAnchor>
  <xdr:oneCellAnchor>
    <xdr:from>
      <xdr:col>0</xdr:col>
      <xdr:colOff>201386</xdr:colOff>
      <xdr:row>1</xdr:row>
      <xdr:rowOff>16327</xdr:rowOff>
    </xdr:from>
    <xdr:ext cx="4806043" cy="598715"/>
    <xdr:sp macro="" textlink="">
      <xdr:nvSpPr>
        <xdr:cNvPr id="15" name="TextBox 14"/>
        <xdr:cNvSpPr txBox="1"/>
      </xdr:nvSpPr>
      <xdr:spPr>
        <a:xfrm>
          <a:off x="201386" y="647698"/>
          <a:ext cx="4806043" cy="5987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ctr"/>
          <a:r>
            <a:rPr lang="en-US" sz="4000" b="1">
              <a:solidFill>
                <a:schemeClr val="accent5">
                  <a:lumMod val="75000"/>
                </a:schemeClr>
              </a:solidFill>
            </a:rPr>
            <a:t>Benefits of Leasing</a:t>
          </a:r>
        </a:p>
      </xdr:txBody>
    </xdr:sp>
    <xdr:clientData/>
  </xdr:oneCellAnchor>
  <xdr:twoCellAnchor>
    <xdr:from>
      <xdr:col>0</xdr:col>
      <xdr:colOff>54429</xdr:colOff>
      <xdr:row>41</xdr:row>
      <xdr:rowOff>38100</xdr:rowOff>
    </xdr:from>
    <xdr:to>
      <xdr:col>7</xdr:col>
      <xdr:colOff>439239</xdr:colOff>
      <xdr:row>46</xdr:row>
      <xdr:rowOff>142604</xdr:rowOff>
    </xdr:to>
    <xdr:sp macro="" textlink="">
      <xdr:nvSpPr>
        <xdr:cNvPr id="16" name="Text Box 102"/>
        <xdr:cNvSpPr txBox="1">
          <a:spLocks noChangeArrowheads="1"/>
        </xdr:cNvSpPr>
      </xdr:nvSpPr>
      <xdr:spPr bwMode="auto">
        <a:xfrm>
          <a:off x="54429" y="6852557"/>
          <a:ext cx="6693081" cy="1029790"/>
        </a:xfrm>
        <a:prstGeom prst="rect">
          <a:avLst/>
        </a:prstGeom>
        <a:noFill/>
        <a:ln>
          <a:noFill/>
        </a:ln>
        <a:effectLst>
          <a:outerShdw sx="1000" sy="1000" algn="ctr" rotWithShape="0">
            <a:srgbClr val="C0C0C0"/>
          </a:outerShdw>
        </a:effectLst>
        <a:extLst/>
      </xdr:spPr>
      <xdr:txBody>
        <a:bodyPr vertOverflow="clip" wrap="square" lIns="36576" tIns="27432" rIns="0" bIns="0" anchor="t" upright="1"/>
        <a:lstStyle/>
        <a:p>
          <a:pPr algn="l" rtl="0">
            <a:lnSpc>
              <a:spcPts val="1100"/>
            </a:lnSpc>
            <a:defRPr sz="1000"/>
          </a:pPr>
          <a:r>
            <a:rPr lang="en-US" sz="800" b="0" i="0" u="none" strike="noStrike" baseline="0">
              <a:solidFill>
                <a:srgbClr val="000000"/>
              </a:solidFill>
              <a:latin typeface="Arial"/>
              <a:cs typeface="Arial"/>
            </a:rPr>
            <a:t>Applicant hereby authorizes the release of credit information to our company, or its designee (and any assignee or potential assignee thereof) from any source including credit bureau reporting agencies and applicant’s bank. If personal information is provided, by signing below, the undersigned individual(s) provides written instruction to Univest Capital, Inc., or its designee (and any assignee or potential assignee thereof) authorizing review of his/her personal credit profile from a national credit bureau. I hereby represent that all the information contained in this credit application is true, correct, and complete. This application is made under and shall be governed by the laws of the State of Pennsylvania. Payments do not include applicable taxes and fees. $150 lease documentation fee required in advance. $1 Purchase Option required. Univest Capital, Inc. is a subsidiary of Univest Bank and Trust Co. an Equal Opportunity Lender.</a:t>
          </a:r>
        </a:p>
        <a:p>
          <a:pPr algn="l" rtl="0">
            <a:lnSpc>
              <a:spcPts val="1100"/>
            </a:lnSpc>
            <a:defRPr sz="1000"/>
          </a:pPr>
          <a:endParaRPr lang="en-US"/>
        </a:p>
      </xdr:txBody>
    </xdr:sp>
    <xdr:clientData/>
  </xdr:twoCellAnchor>
  <xdr:twoCellAnchor editAs="oneCell">
    <xdr:from>
      <xdr:col>0</xdr:col>
      <xdr:colOff>92529</xdr:colOff>
      <xdr:row>0</xdr:row>
      <xdr:rowOff>119744</xdr:rowOff>
    </xdr:from>
    <xdr:to>
      <xdr:col>9</xdr:col>
      <xdr:colOff>152400</xdr:colOff>
      <xdr:row>0</xdr:row>
      <xdr:rowOff>589204</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2529" y="119744"/>
          <a:ext cx="7053942" cy="4694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abSelected="1" zoomScaleNormal="100" workbookViewId="0">
      <selection activeCell="C6" sqref="C6"/>
    </sheetView>
  </sheetViews>
  <sheetFormatPr defaultColWidth="8.5703125" defaultRowHeight="15" x14ac:dyDescent="0.25"/>
  <cols>
    <col min="1" max="1" width="8.140625" customWidth="1"/>
    <col min="2" max="4" width="14.5703125" customWidth="1"/>
    <col min="5" max="5" width="13.42578125" customWidth="1"/>
    <col min="6" max="6" width="13.42578125" style="35" customWidth="1"/>
    <col min="7" max="7" width="10.42578125" style="35" customWidth="1"/>
    <col min="8" max="8" width="9.5703125" style="35" customWidth="1"/>
    <col min="9" max="9" width="0.140625" style="35" customWidth="1"/>
  </cols>
  <sheetData>
    <row r="1" spans="1:11" ht="49.7" customHeight="1" x14ac:dyDescent="0.25">
      <c r="A1" s="1"/>
      <c r="B1" s="1"/>
      <c r="C1" s="1"/>
      <c r="D1" s="1"/>
      <c r="E1" s="1"/>
      <c r="F1" s="3"/>
      <c r="G1" s="3"/>
      <c r="H1" s="3"/>
      <c r="I1" s="3"/>
    </row>
    <row r="2" spans="1:11" x14ac:dyDescent="0.25">
      <c r="A2" s="1"/>
      <c r="B2" s="1"/>
      <c r="C2" s="1"/>
      <c r="D2" s="1"/>
      <c r="E2" s="1"/>
      <c r="F2" s="3"/>
      <c r="G2" s="3"/>
      <c r="H2" s="3"/>
      <c r="I2" s="3"/>
    </row>
    <row r="3" spans="1:11" x14ac:dyDescent="0.25">
      <c r="A3" s="1"/>
      <c r="B3" s="1"/>
      <c r="C3" s="1"/>
      <c r="D3" s="1"/>
      <c r="E3" s="1"/>
      <c r="F3" s="3"/>
      <c r="G3" s="3"/>
      <c r="H3" s="3"/>
      <c r="I3" s="3"/>
    </row>
    <row r="4" spans="1:11" x14ac:dyDescent="0.25">
      <c r="A4" s="1"/>
      <c r="B4" s="1"/>
      <c r="C4" s="1"/>
      <c r="D4" s="1"/>
      <c r="E4" s="1"/>
      <c r="F4" s="3"/>
      <c r="G4" s="3"/>
      <c r="H4" s="3"/>
      <c r="I4" s="3"/>
    </row>
    <row r="5" spans="1:11" ht="6.6" customHeight="1" x14ac:dyDescent="0.25">
      <c r="A5" s="1"/>
      <c r="B5" s="1"/>
      <c r="C5" s="1"/>
      <c r="D5" s="1"/>
      <c r="E5" s="1"/>
      <c r="F5" s="3"/>
      <c r="G5" s="3"/>
      <c r="H5" s="3"/>
      <c r="I5" s="3"/>
    </row>
    <row r="6" spans="1:11" x14ac:dyDescent="0.25">
      <c r="B6" s="5" t="s">
        <v>25</v>
      </c>
      <c r="C6" s="6"/>
      <c r="D6" s="6"/>
      <c r="E6" s="5" t="s">
        <v>0</v>
      </c>
      <c r="F6" s="46">
        <v>10000</v>
      </c>
      <c r="G6" s="46"/>
      <c r="H6" s="40"/>
      <c r="I6" s="3"/>
      <c r="K6" s="4"/>
    </row>
    <row r="7" spans="1:11" x14ac:dyDescent="0.25">
      <c r="H7" s="3"/>
      <c r="I7" s="3"/>
    </row>
    <row r="8" spans="1:11" x14ac:dyDescent="0.25">
      <c r="H8" s="3"/>
      <c r="I8" s="3"/>
    </row>
    <row r="9" spans="1:11" x14ac:dyDescent="0.25">
      <c r="H9" s="3"/>
      <c r="I9" s="3"/>
    </row>
    <row r="10" spans="1:11" x14ac:dyDescent="0.25">
      <c r="H10" s="3"/>
      <c r="I10" s="3"/>
    </row>
    <row r="11" spans="1:11" x14ac:dyDescent="0.25">
      <c r="H11" s="3"/>
      <c r="I11" s="3"/>
    </row>
    <row r="12" spans="1:11" x14ac:dyDescent="0.25">
      <c r="H12" s="3"/>
      <c r="I12" s="3"/>
    </row>
    <row r="13" spans="1:11" x14ac:dyDescent="0.25">
      <c r="A13" s="5"/>
      <c r="B13" s="5"/>
      <c r="C13" s="5"/>
      <c r="D13" s="8"/>
      <c r="E13" s="36"/>
      <c r="F13" s="5"/>
      <c r="G13" s="7"/>
      <c r="H13" s="3"/>
      <c r="I13" s="3"/>
    </row>
    <row r="14" spans="1:11" x14ac:dyDescent="0.25">
      <c r="F14" s="3"/>
      <c r="G14" s="3"/>
      <c r="H14" s="3"/>
      <c r="I14" s="3"/>
    </row>
    <row r="15" spans="1:11" x14ac:dyDescent="0.25">
      <c r="F15" s="3"/>
      <c r="G15" s="10"/>
      <c r="H15" s="10"/>
      <c r="I15" s="10"/>
    </row>
    <row r="16" spans="1:11" ht="21" x14ac:dyDescent="0.35">
      <c r="B16" s="39" t="s">
        <v>26</v>
      </c>
      <c r="C16" s="38"/>
      <c r="D16" s="38"/>
      <c r="F16" s="3"/>
      <c r="G16" s="3"/>
      <c r="H16" s="3"/>
      <c r="I16" s="3"/>
    </row>
    <row r="17" spans="1:9" x14ac:dyDescent="0.25">
      <c r="B17" s="9" t="s">
        <v>1</v>
      </c>
      <c r="C17" s="9" t="s">
        <v>2</v>
      </c>
      <c r="D17" s="9" t="s">
        <v>3</v>
      </c>
      <c r="F17" s="3"/>
      <c r="G17" s="3"/>
      <c r="H17" s="3"/>
      <c r="I17" s="3"/>
    </row>
    <row r="18" spans="1:9" ht="15.75" x14ac:dyDescent="0.25">
      <c r="A18" s="1"/>
      <c r="B18" s="41">
        <f>IF($F$6&lt;5000,"please call",IF($F$6&lt;10000,($F$6*0.0354),IF($F$6&lt;25000,($F$6*0.0332),IF($F$6&lt;75000,($F$6*0.0328),$F$6*0.0326))))</f>
        <v>332</v>
      </c>
      <c r="C18" s="41">
        <f>IF($F$6&lt;5000,"please call",IF($F$6&lt;10000,($F$6*0.0277),IF($F$6&lt;25000,($F$6*0.0259),IF($F$6&lt;75000,($F$6*0.0257),$F$6*0.0255))))</f>
        <v>259</v>
      </c>
      <c r="D18" s="41">
        <f>IF($F$6&lt;5000,"please call",IF($F$6&lt;10000,($F$6*0.0235),IF($F$6&lt;25000,($F$6*0.0217),IF($F$6&lt;75000,($F$6*0.0214),$F$6*0.0212))))</f>
        <v>217</v>
      </c>
      <c r="F18" s="3"/>
      <c r="G18" s="3"/>
      <c r="H18" s="3"/>
      <c r="I18" s="3"/>
    </row>
    <row r="19" spans="1:9" ht="14.85" customHeight="1" x14ac:dyDescent="0.25">
      <c r="A19" s="11"/>
      <c r="B19" s="11"/>
      <c r="F19" s="3"/>
      <c r="G19" s="3"/>
      <c r="H19" s="3"/>
      <c r="I19" s="3"/>
    </row>
    <row r="20" spans="1:9" ht="14.85" customHeight="1" x14ac:dyDescent="0.25">
      <c r="A20" s="47"/>
      <c r="B20" s="47"/>
      <c r="C20" s="47"/>
      <c r="D20" s="47"/>
      <c r="E20" s="47"/>
      <c r="F20" s="47"/>
      <c r="G20" s="47"/>
      <c r="H20" s="47"/>
      <c r="I20" s="3"/>
    </row>
    <row r="21" spans="1:9" ht="5.0999999999999996" customHeight="1" x14ac:dyDescent="0.25">
      <c r="A21" s="1"/>
      <c r="B21" s="1"/>
      <c r="C21" s="1"/>
      <c r="D21" s="1"/>
      <c r="E21" s="1"/>
      <c r="F21" s="3"/>
      <c r="G21" s="3"/>
      <c r="H21" s="3"/>
      <c r="I21" s="3"/>
    </row>
    <row r="22" spans="1:9" x14ac:dyDescent="0.25">
      <c r="A22" s="48" t="s">
        <v>27</v>
      </c>
      <c r="B22" s="48"/>
      <c r="C22" s="48"/>
      <c r="D22" s="48"/>
      <c r="E22" s="48"/>
      <c r="F22" s="48"/>
      <c r="G22" s="48"/>
      <c r="H22" s="48"/>
      <c r="I22" s="12"/>
    </row>
    <row r="23" spans="1:9" ht="9.9499999999999993" customHeight="1" x14ac:dyDescent="0.25">
      <c r="A23" s="1"/>
      <c r="B23" s="1"/>
      <c r="C23" s="1"/>
      <c r="D23" s="1"/>
      <c r="E23" s="1"/>
      <c r="F23" s="3"/>
      <c r="G23" s="3"/>
      <c r="H23" s="3"/>
      <c r="I23" s="3"/>
    </row>
    <row r="24" spans="1:9" x14ac:dyDescent="0.25">
      <c r="A24" s="13" t="s">
        <v>4</v>
      </c>
      <c r="B24" s="13"/>
      <c r="C24" s="13"/>
      <c r="D24" s="42"/>
      <c r="E24" s="43"/>
      <c r="F24" s="14" t="s">
        <v>5</v>
      </c>
      <c r="G24" s="42"/>
      <c r="H24" s="43"/>
      <c r="I24" s="43"/>
    </row>
    <row r="25" spans="1:9" x14ac:dyDescent="0.25">
      <c r="A25" s="15" t="s">
        <v>6</v>
      </c>
      <c r="B25" s="16"/>
      <c r="C25" s="16"/>
      <c r="D25" s="42"/>
      <c r="E25" s="43"/>
      <c r="F25" s="17" t="s">
        <v>7</v>
      </c>
      <c r="G25" s="42"/>
      <c r="H25" s="43"/>
      <c r="I25" s="43"/>
    </row>
    <row r="26" spans="1:9" x14ac:dyDescent="0.25">
      <c r="A26" s="15" t="s">
        <v>8</v>
      </c>
      <c r="B26" s="16"/>
      <c r="C26" s="16"/>
      <c r="D26" s="42"/>
      <c r="E26" s="43"/>
      <c r="F26" s="18" t="s">
        <v>9</v>
      </c>
      <c r="G26" s="42"/>
      <c r="H26" s="43"/>
      <c r="I26" s="43"/>
    </row>
    <row r="27" spans="1:9" x14ac:dyDescent="0.25">
      <c r="A27" s="15" t="s">
        <v>10</v>
      </c>
      <c r="B27" s="16"/>
      <c r="C27" s="16"/>
      <c r="D27" s="42"/>
      <c r="E27" s="43"/>
      <c r="F27" s="18" t="s">
        <v>11</v>
      </c>
      <c r="G27" s="37"/>
      <c r="H27" s="37"/>
      <c r="I27" s="19"/>
    </row>
    <row r="28" spans="1:9" x14ac:dyDescent="0.25">
      <c r="A28" s="18" t="s">
        <v>12</v>
      </c>
      <c r="B28" s="20"/>
      <c r="C28" s="20"/>
      <c r="D28" s="42"/>
      <c r="E28" s="43"/>
      <c r="F28" s="44"/>
      <c r="G28" s="45"/>
      <c r="H28" s="45"/>
      <c r="I28" s="45"/>
    </row>
    <row r="29" spans="1:9" ht="9.9499999999999993" customHeight="1" x14ac:dyDescent="0.25">
      <c r="A29" s="1"/>
      <c r="B29" s="1"/>
      <c r="C29" s="1"/>
      <c r="D29" s="21"/>
      <c r="E29" s="21"/>
      <c r="F29" s="22"/>
      <c r="G29" s="2"/>
      <c r="H29" s="2"/>
      <c r="I29" s="2"/>
    </row>
    <row r="30" spans="1:9" x14ac:dyDescent="0.25">
      <c r="A30" s="1" t="s">
        <v>13</v>
      </c>
      <c r="B30" s="1"/>
      <c r="C30" s="1"/>
      <c r="D30" s="23"/>
      <c r="E30" s="23"/>
      <c r="F30" s="22"/>
      <c r="G30" s="2"/>
      <c r="H30" s="2"/>
      <c r="I30" s="2"/>
    </row>
    <row r="31" spans="1:9" ht="5.0999999999999996" customHeight="1" x14ac:dyDescent="0.25">
      <c r="A31" s="1"/>
      <c r="B31" s="1"/>
      <c r="C31" s="1"/>
      <c r="D31" s="23"/>
      <c r="E31" s="23"/>
      <c r="F31" s="22"/>
      <c r="G31" s="2"/>
      <c r="H31" s="2"/>
      <c r="I31" s="2"/>
    </row>
    <row r="32" spans="1:9" x14ac:dyDescent="0.25">
      <c r="A32" s="16" t="s">
        <v>14</v>
      </c>
      <c r="B32" s="16"/>
      <c r="C32" s="16"/>
      <c r="D32" s="42"/>
      <c r="E32" s="43"/>
      <c r="F32" s="24" t="s">
        <v>15</v>
      </c>
      <c r="G32" s="42"/>
      <c r="H32" s="43"/>
      <c r="I32" s="43"/>
    </row>
    <row r="33" spans="1:9" x14ac:dyDescent="0.25">
      <c r="A33" s="15" t="s">
        <v>16</v>
      </c>
      <c r="B33" s="16"/>
      <c r="C33" s="16"/>
      <c r="D33" s="42"/>
      <c r="E33" s="43"/>
      <c r="F33" s="25" t="s">
        <v>17</v>
      </c>
      <c r="G33" s="42"/>
      <c r="H33" s="43"/>
      <c r="I33" s="43"/>
    </row>
    <row r="34" spans="1:9" ht="5.0999999999999996" customHeight="1" x14ac:dyDescent="0.25">
      <c r="A34" s="1"/>
      <c r="B34" s="1"/>
      <c r="C34" s="1"/>
      <c r="D34" s="26"/>
      <c r="E34" s="26"/>
      <c r="F34" s="27"/>
      <c r="G34" s="28"/>
      <c r="H34" s="28"/>
      <c r="I34" s="28"/>
    </row>
    <row r="35" spans="1:9" x14ac:dyDescent="0.25">
      <c r="A35" s="16" t="s">
        <v>14</v>
      </c>
      <c r="B35" s="16"/>
      <c r="C35" s="16"/>
      <c r="D35" s="42"/>
      <c r="E35" s="43"/>
      <c r="F35" s="24" t="s">
        <v>15</v>
      </c>
      <c r="G35" s="42"/>
      <c r="H35" s="43"/>
      <c r="I35" s="43"/>
    </row>
    <row r="36" spans="1:9" x14ac:dyDescent="0.25">
      <c r="A36" s="15" t="s">
        <v>16</v>
      </c>
      <c r="B36" s="16"/>
      <c r="C36" s="16"/>
      <c r="D36" s="42"/>
      <c r="E36" s="43"/>
      <c r="F36" s="25" t="s">
        <v>17</v>
      </c>
      <c r="G36" s="42"/>
      <c r="H36" s="43"/>
      <c r="I36" s="43"/>
    </row>
    <row r="37" spans="1:9" ht="9.9499999999999993" customHeight="1" x14ac:dyDescent="0.25">
      <c r="A37" s="1"/>
      <c r="B37" s="1"/>
      <c r="C37" s="1"/>
      <c r="D37" s="29"/>
      <c r="E37" s="29"/>
      <c r="F37" s="30"/>
      <c r="G37" s="29"/>
      <c r="H37" s="29"/>
      <c r="I37" s="29"/>
    </row>
    <row r="38" spans="1:9" x14ac:dyDescent="0.25">
      <c r="A38" s="1" t="s">
        <v>18</v>
      </c>
      <c r="B38" s="1"/>
      <c r="C38" s="1"/>
      <c r="D38" s="29"/>
      <c r="E38" s="29"/>
      <c r="F38" s="30"/>
      <c r="G38" s="29"/>
      <c r="H38" s="29"/>
      <c r="I38" s="29"/>
    </row>
    <row r="39" spans="1:9" ht="5.0999999999999996" customHeight="1" x14ac:dyDescent="0.25">
      <c r="A39" s="1"/>
      <c r="B39" s="1"/>
      <c r="C39" s="1"/>
      <c r="D39" s="26"/>
      <c r="E39" s="26"/>
      <c r="F39" s="27"/>
      <c r="G39" s="28"/>
      <c r="H39" s="28"/>
      <c r="I39" s="28"/>
    </row>
    <row r="40" spans="1:9" x14ac:dyDescent="0.25">
      <c r="A40" s="16" t="s">
        <v>19</v>
      </c>
      <c r="B40" s="16"/>
      <c r="C40" s="16"/>
      <c r="D40" s="42"/>
      <c r="E40" s="43"/>
      <c r="F40" s="24" t="s">
        <v>20</v>
      </c>
      <c r="G40" s="42"/>
      <c r="H40" s="43"/>
      <c r="I40" s="43"/>
    </row>
    <row r="41" spans="1:9" x14ac:dyDescent="0.25">
      <c r="A41" s="15" t="s">
        <v>21</v>
      </c>
      <c r="B41" s="16"/>
      <c r="C41" s="16"/>
      <c r="D41" s="42"/>
      <c r="E41" s="43"/>
      <c r="F41" s="25" t="s">
        <v>10</v>
      </c>
      <c r="G41" s="42"/>
      <c r="H41" s="43"/>
      <c r="I41" s="43"/>
    </row>
    <row r="42" spans="1:9" x14ac:dyDescent="0.25">
      <c r="A42" s="1"/>
      <c r="B42" s="1"/>
      <c r="C42" s="1"/>
      <c r="D42" s="1"/>
      <c r="E42" s="1"/>
      <c r="F42" s="30"/>
      <c r="G42" s="30"/>
      <c r="H42" s="30"/>
      <c r="I42" s="30"/>
    </row>
    <row r="43" spans="1:9" x14ac:dyDescent="0.25">
      <c r="A43" s="1"/>
      <c r="B43" s="1"/>
      <c r="C43" s="1"/>
      <c r="D43" s="1"/>
      <c r="E43" s="1"/>
      <c r="F43" s="3"/>
      <c r="G43" s="3"/>
      <c r="H43" s="3"/>
      <c r="I43" s="3"/>
    </row>
    <row r="44" spans="1:9" x14ac:dyDescent="0.25">
      <c r="A44" s="1"/>
      <c r="B44" s="1"/>
      <c r="C44" s="1"/>
      <c r="D44" s="1"/>
      <c r="E44" s="1"/>
      <c r="F44" s="3"/>
      <c r="G44" s="3"/>
      <c r="H44" s="3"/>
      <c r="I44" s="3"/>
    </row>
    <row r="45" spans="1:9" x14ac:dyDescent="0.25">
      <c r="A45" s="1"/>
      <c r="B45" s="1"/>
      <c r="C45" s="1"/>
      <c r="D45" s="1"/>
      <c r="E45" s="1"/>
      <c r="F45" s="3"/>
      <c r="G45" s="3"/>
      <c r="H45" s="3"/>
      <c r="I45" s="3"/>
    </row>
    <row r="46" spans="1:9" x14ac:dyDescent="0.25">
      <c r="A46" s="1"/>
      <c r="B46" s="1"/>
      <c r="C46" s="1"/>
      <c r="D46" s="1"/>
      <c r="E46" s="1"/>
      <c r="F46" s="3"/>
      <c r="G46" s="3"/>
      <c r="H46" s="3"/>
      <c r="I46" s="3"/>
    </row>
    <row r="47" spans="1:9" x14ac:dyDescent="0.25">
      <c r="A47" s="31"/>
      <c r="B47" s="31"/>
      <c r="C47" s="31"/>
      <c r="D47" s="31"/>
      <c r="E47" s="31"/>
      <c r="F47" s="3"/>
      <c r="G47" s="3"/>
      <c r="H47" s="3"/>
      <c r="I47" s="3"/>
    </row>
    <row r="48" spans="1:9" x14ac:dyDescent="0.25">
      <c r="A48" s="16"/>
      <c r="B48" s="16"/>
      <c r="C48" s="16"/>
      <c r="D48" s="16"/>
      <c r="E48" s="16"/>
      <c r="F48" s="32" t="str">
        <f>IF(D32="","",D32)</f>
        <v/>
      </c>
      <c r="G48" s="33"/>
      <c r="H48" s="33"/>
      <c r="I48" s="33"/>
    </row>
    <row r="49" spans="1:9" x14ac:dyDescent="0.25">
      <c r="A49" s="1" t="s">
        <v>22</v>
      </c>
      <c r="B49" s="1"/>
      <c r="C49" s="1"/>
      <c r="D49" s="1"/>
      <c r="E49" s="1"/>
      <c r="F49" s="3" t="s">
        <v>23</v>
      </c>
      <c r="G49" s="3"/>
      <c r="H49" s="3" t="s">
        <v>24</v>
      </c>
      <c r="I49" s="10"/>
    </row>
    <row r="50" spans="1:9" x14ac:dyDescent="0.25">
      <c r="A50" s="34"/>
      <c r="B50" s="34"/>
      <c r="C50" s="34"/>
      <c r="D50" s="34"/>
      <c r="E50" s="34"/>
      <c r="F50" s="3"/>
      <c r="G50" s="3"/>
      <c r="H50" s="3"/>
      <c r="I50" s="10"/>
    </row>
    <row r="51" spans="1:9" x14ac:dyDescent="0.25">
      <c r="A51" s="1" t="s">
        <v>22</v>
      </c>
      <c r="B51" s="1"/>
      <c r="C51" s="1"/>
      <c r="D51" s="1"/>
      <c r="E51" s="1"/>
      <c r="F51" s="3" t="s">
        <v>23</v>
      </c>
      <c r="G51" s="3"/>
      <c r="H51" s="3" t="s">
        <v>24</v>
      </c>
      <c r="I51" s="10"/>
    </row>
  </sheetData>
  <sheetProtection algorithmName="SHA-512" hashValue="zA6OfOBz7nRaEF0Pj+jklWmUUKpWmbhDNO2egNmsarbnqBMHa8xmLJXA1wcR4gyJLDiWSCLoZXH21CYjTNX8Bg==" saltValue="B0lFmA3IvLWBux5r2rlItA==" spinCount="100000" sheet="1" objects="1" scenarios="1"/>
  <mergeCells count="24">
    <mergeCell ref="F6:G6"/>
    <mergeCell ref="D40:E40"/>
    <mergeCell ref="G40:I40"/>
    <mergeCell ref="D41:E41"/>
    <mergeCell ref="G41:I41"/>
    <mergeCell ref="D33:E33"/>
    <mergeCell ref="G33:I33"/>
    <mergeCell ref="D35:E35"/>
    <mergeCell ref="G35:I35"/>
    <mergeCell ref="D36:E36"/>
    <mergeCell ref="G36:I36"/>
    <mergeCell ref="A20:H20"/>
    <mergeCell ref="A22:H22"/>
    <mergeCell ref="D32:E32"/>
    <mergeCell ref="G32:I32"/>
    <mergeCell ref="D24:E24"/>
    <mergeCell ref="D27:E27"/>
    <mergeCell ref="D28:E28"/>
    <mergeCell ref="F28:I28"/>
    <mergeCell ref="G24:I24"/>
    <mergeCell ref="D25:E25"/>
    <mergeCell ref="G25:I25"/>
    <mergeCell ref="D26:E26"/>
    <mergeCell ref="G26:I26"/>
  </mergeCells>
  <dataValidations count="1">
    <dataValidation type="textLength" allowBlank="1" showInputMessage="1" showErrorMessage="1" sqref="G39:I39 G34:I34">
      <formula1>9</formula1>
      <formula2>9</formula2>
    </dataValidation>
  </dataValidations>
  <pageMargins left="0.25" right="0.25"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 your payment</vt:lpstr>
      <vt:lpstr>'pick your payment'!Print_Area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Ceara</dc:creator>
  <cp:lastModifiedBy>Kyler Moore</cp:lastModifiedBy>
  <cp:lastPrinted>2017-12-20T12:58:28Z</cp:lastPrinted>
  <dcterms:created xsi:type="dcterms:W3CDTF">2017-12-20T12:08:52Z</dcterms:created>
  <dcterms:modified xsi:type="dcterms:W3CDTF">2020-01-27T20:48:57Z</dcterms:modified>
</cp:coreProperties>
</file>